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30015" windowHeight="16440" activeTab="0"/>
  </bookViews>
  <sheets>
    <sheet name=" " sheetId="1" r:id="rId1"/>
  </sheets>
  <definedNames>
    <definedName name="Intro">#REF!</definedName>
    <definedName name="Look1Area" hidden="1">#REF!</definedName>
    <definedName name="Look2Area" hidden="1">#REF!</definedName>
    <definedName name="Look3Area" hidden="1">#REF!</definedName>
    <definedName name="Look4Area" hidden="1">#REF!</definedName>
    <definedName name="Look5Area" hidden="1">#REF!</definedName>
    <definedName name="_xlnm.Print_Area" localSheetId="0">' '!$A$1:$O$100</definedName>
  </definedNames>
  <calcPr fullCalcOnLoad="1"/>
</workbook>
</file>

<file path=xl/sharedStrings.xml><?xml version="1.0" encoding="utf-8"?>
<sst xmlns="http://schemas.openxmlformats.org/spreadsheetml/2006/main" count="112" uniqueCount="90">
  <si>
    <t>UDGIFTER I ALT</t>
  </si>
  <si>
    <t>TOTAL</t>
  </si>
  <si>
    <t>OVERSIGT</t>
  </si>
  <si>
    <t>INDTÆGTER I ALT</t>
  </si>
  <si>
    <t>BØRNEBIDRAG</t>
  </si>
  <si>
    <t>JAN</t>
  </si>
  <si>
    <t>FEB</t>
  </si>
  <si>
    <t>MARTS</t>
  </si>
  <si>
    <t>APRIL</t>
  </si>
  <si>
    <t>MAJ</t>
  </si>
  <si>
    <t>JUNI</t>
  </si>
  <si>
    <t>JULI</t>
  </si>
  <si>
    <t>AUG</t>
  </si>
  <si>
    <t>SEPT</t>
  </si>
  <si>
    <t>OKT</t>
  </si>
  <si>
    <t>NOV</t>
  </si>
  <si>
    <t>DEC</t>
  </si>
  <si>
    <t>VAND</t>
  </si>
  <si>
    <t>INDTÆGTER</t>
  </si>
  <si>
    <t>ANDET</t>
  </si>
  <si>
    <t>BOLIGUDGIFTER I ALT</t>
  </si>
  <si>
    <t>TRANSPORT</t>
  </si>
  <si>
    <t>BENZIN</t>
  </si>
  <si>
    <t>FALCK M.M.</t>
  </si>
  <si>
    <t>BILLÅN MÅNED</t>
  </si>
  <si>
    <t>REPARATION OG ANDET</t>
  </si>
  <si>
    <t>BILUDGIFTER I ALT</t>
  </si>
  <si>
    <t>TRANSPORT I ALT</t>
  </si>
  <si>
    <t>TELE M.M.</t>
  </si>
  <si>
    <t>FASTNET</t>
  </si>
  <si>
    <t>MOBIL</t>
  </si>
  <si>
    <t>INTERNET</t>
  </si>
  <si>
    <t>KABEL TV</t>
  </si>
  <si>
    <t>LICENS</t>
  </si>
  <si>
    <t>DIVERSE</t>
  </si>
  <si>
    <t>TELE M.M. I ALT</t>
  </si>
  <si>
    <t xml:space="preserve">FORSIKRINGER </t>
  </si>
  <si>
    <t>FAMILIEFORSIKRING</t>
  </si>
  <si>
    <t>MEDICIN UDGIFTER</t>
  </si>
  <si>
    <t>FORSIKRINGER I ALT</t>
  </si>
  <si>
    <t>BØRNEOPSPARING</t>
  </si>
  <si>
    <t>BØRN</t>
  </si>
  <si>
    <t>DAGPLEJE</t>
  </si>
  <si>
    <t xml:space="preserve">TRANSPORT </t>
  </si>
  <si>
    <t>SKOLEUDGIFTER</t>
  </si>
  <si>
    <t>SFO OG FRITIDSHJEM</t>
  </si>
  <si>
    <t>BØRNEUDGIFTER I ALT</t>
  </si>
  <si>
    <t>PENSION OG OPSPARING</t>
  </si>
  <si>
    <t>OPSPARING I ALT</t>
  </si>
  <si>
    <t>GÆLD M.M.</t>
  </si>
  <si>
    <t>AFBETALINGER</t>
  </si>
  <si>
    <t>DIVERSE LEJEUDGIFTER</t>
  </si>
  <si>
    <t>DIVERSE I ALT</t>
  </si>
  <si>
    <t>GÆLD I ALT</t>
  </si>
  <si>
    <t>OVERSKUD/UNDERSKUD</t>
  </si>
  <si>
    <t>ÅRLIGT  RÅDIGHEDSBELØB</t>
  </si>
  <si>
    <t>MÅNEDLIGT RÅDIGHEDSBELØB</t>
  </si>
  <si>
    <t xml:space="preserve">HUSLEJE / LÅN </t>
  </si>
  <si>
    <t xml:space="preserve">RENOVATION </t>
  </si>
  <si>
    <t>VARME</t>
  </si>
  <si>
    <t xml:space="preserve">EL OG GAS </t>
  </si>
  <si>
    <t xml:space="preserve">EJENDOMSSKATTER </t>
  </si>
  <si>
    <t xml:space="preserve">FÆLLESUDGIFTER </t>
  </si>
  <si>
    <t xml:space="preserve">GRUNDEJERFORENING </t>
  </si>
  <si>
    <t xml:space="preserve">VEDLIGEHOLDELSE </t>
  </si>
  <si>
    <t xml:space="preserve">HUS FORSIKRING </t>
  </si>
  <si>
    <t xml:space="preserve">BIL FORSIKRING </t>
  </si>
  <si>
    <t xml:space="preserve">VÆGTAFGIFT </t>
  </si>
  <si>
    <t xml:space="preserve">OFFENTLIG TRANSPORT </t>
  </si>
  <si>
    <t xml:space="preserve">INDBO OG ANSVARSFORSIKRING </t>
  </si>
  <si>
    <t xml:space="preserve">ULYKKESFORSIKRING </t>
  </si>
  <si>
    <t xml:space="preserve">SYGEFORSIKRING </t>
  </si>
  <si>
    <t>BØRNEPENGE</t>
  </si>
  <si>
    <t>A-KASSE I</t>
  </si>
  <si>
    <t>A-KASSE II</t>
  </si>
  <si>
    <t>PENSIONSOPSPARING I</t>
  </si>
  <si>
    <t>PENSIONSOPSPARING II</t>
  </si>
  <si>
    <t>EFTERLØN I</t>
  </si>
  <si>
    <t>EFTERLØN II</t>
  </si>
  <si>
    <t>ANDEN OPSPARING I</t>
  </si>
  <si>
    <t>ANDEN OPSPARING II</t>
  </si>
  <si>
    <t>NORDENS OPSPARING I</t>
  </si>
  <si>
    <t>NORDENS OPSPARING II</t>
  </si>
  <si>
    <t>RESTSKAT OG LIGN. I</t>
  </si>
  <si>
    <t>RESTSKAT OG LIGN. II</t>
  </si>
  <si>
    <t>UDGIFTER</t>
  </si>
  <si>
    <t>BOLIG</t>
  </si>
  <si>
    <t>B U D G E T S K E M A</t>
  </si>
  <si>
    <t>INDSKUD TIL BUDGETKONTO PR. MÅNED II</t>
  </si>
  <si>
    <t>INDSKUD TIL BUDGETKONTO PR. MÅNED I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</si>
</sst>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77" formatCode="_(* #,##0_);_(* \(#,##0\);_(* &quot;-&quot;_);_(@_)"/>
    <numFmt numFmtId="179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7"/>
      <color indexed="23"/>
      <name val="Verdana"/>
      <family val="2"/>
    </font>
    <font>
      <sz val="8"/>
      <color indexed="23"/>
      <name val="Verdana"/>
      <family val="2"/>
    </font>
    <font>
      <b/>
      <sz val="8"/>
      <color indexed="23"/>
      <name val="Verdana"/>
      <family val="2"/>
    </font>
    <font>
      <sz val="10"/>
      <color indexed="23"/>
      <name val="Arial"/>
      <family val="0"/>
    </font>
    <font>
      <b/>
      <sz val="10"/>
      <color indexed="9"/>
      <name val="Verdana"/>
      <family val="2"/>
    </font>
    <font>
      <sz val="10"/>
      <color indexed="23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sz val="10"/>
      <color indexed="9"/>
      <name val="Verdana"/>
      <family val="0"/>
    </font>
    <font>
      <sz val="10"/>
      <color indexed="62"/>
      <name val="Verdana"/>
      <family val="0"/>
    </font>
    <font>
      <b/>
      <sz val="12"/>
      <name val="Verdana"/>
      <family val="0"/>
    </font>
    <font>
      <sz val="10"/>
      <color indexed="9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5" fillId="21" borderId="2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24" borderId="3" applyNumberFormat="0" applyAlignment="0" applyProtection="0"/>
    <xf numFmtId="0" fontId="3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3" fontId="0" fillId="0" borderId="10" xfId="0" applyNumberForma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12" xfId="0" applyNumberForma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8" fillId="34" borderId="0" xfId="0" applyNumberFormat="1" applyFont="1" applyFill="1" applyBorder="1" applyAlignment="1">
      <alignment horizontal="centerContinuous"/>
    </xf>
    <xf numFmtId="1" fontId="18" fillId="34" borderId="0" xfId="0" applyNumberFormat="1" applyFont="1" applyFill="1" applyBorder="1" applyAlignment="1">
      <alignment horizontal="centerContinuous"/>
    </xf>
    <xf numFmtId="1" fontId="19" fillId="34" borderId="0" xfId="0" applyNumberFormat="1" applyFont="1" applyFill="1" applyBorder="1" applyAlignment="1">
      <alignment horizontal="centerContinuous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3" fontId="24" fillId="0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Continuous"/>
    </xf>
    <xf numFmtId="1" fontId="18" fillId="0" borderId="0" xfId="0" applyNumberFormat="1" applyFont="1" applyFill="1" applyBorder="1" applyAlignment="1">
      <alignment horizontal="centerContinuous"/>
    </xf>
    <xf numFmtId="1" fontId="19" fillId="0" borderId="0" xfId="0" applyNumberFormat="1" applyFont="1" applyFill="1" applyBorder="1" applyAlignment="1">
      <alignment horizontal="centerContinuous"/>
    </xf>
    <xf numFmtId="3" fontId="15" fillId="33" borderId="10" xfId="0" applyNumberFormat="1" applyFont="1" applyFill="1" applyBorder="1" applyAlignment="1" applyProtection="1">
      <alignment/>
      <protection hidden="1"/>
    </xf>
    <xf numFmtId="3" fontId="14" fillId="33" borderId="10" xfId="0" applyNumberFormat="1" applyFont="1" applyFill="1" applyBorder="1" applyAlignment="1" applyProtection="1">
      <alignment/>
      <protection hidden="1" locked="0"/>
    </xf>
    <xf numFmtId="3" fontId="14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applyProtection="1">
      <alignment/>
      <protection hidden="1" locked="0"/>
    </xf>
    <xf numFmtId="3" fontId="15" fillId="33" borderId="10" xfId="0" applyNumberFormat="1" applyFont="1" applyFill="1" applyBorder="1" applyAlignment="1">
      <alignment/>
    </xf>
    <xf numFmtId="3" fontId="14" fillId="33" borderId="10" xfId="0" applyNumberFormat="1" applyFont="1" applyFill="1" applyBorder="1" applyAlignment="1" applyProtection="1">
      <alignment/>
      <protection hidden="1"/>
    </xf>
    <xf numFmtId="3" fontId="16" fillId="33" borderId="10" xfId="0" applyNumberFormat="1" applyFont="1" applyFill="1" applyBorder="1" applyAlignment="1" applyProtection="1">
      <alignment/>
      <protection hidden="1" locked="0"/>
    </xf>
    <xf numFmtId="3" fontId="16" fillId="33" borderId="10" xfId="0" applyNumberFormat="1" applyFont="1" applyFill="1" applyBorder="1" applyAlignment="1">
      <alignment/>
    </xf>
    <xf numFmtId="3" fontId="17" fillId="33" borderId="10" xfId="0" applyNumberFormat="1" applyFont="1" applyFill="1" applyBorder="1" applyAlignment="1" applyProtection="1">
      <alignment/>
      <protection hidden="1"/>
    </xf>
    <xf numFmtId="3" fontId="16" fillId="33" borderId="10" xfId="0" applyNumberFormat="1" applyFont="1" applyFill="1" applyBorder="1" applyAlignment="1" applyProtection="1">
      <alignment/>
      <protection hidden="1"/>
    </xf>
    <xf numFmtId="3" fontId="15" fillId="33" borderId="10" xfId="0" applyNumberFormat="1" applyFont="1" applyFill="1" applyBorder="1" applyAlignment="1">
      <alignment/>
    </xf>
    <xf numFmtId="3" fontId="15" fillId="33" borderId="17" xfId="0" applyNumberFormat="1" applyFont="1" applyFill="1" applyBorder="1" applyAlignment="1" applyProtection="1">
      <alignment/>
      <protection hidden="1"/>
    </xf>
    <xf numFmtId="3" fontId="14" fillId="33" borderId="15" xfId="0" applyNumberFormat="1" applyFont="1" applyFill="1" applyBorder="1" applyAlignment="1" applyProtection="1">
      <alignment/>
      <protection hidden="1" locked="0"/>
    </xf>
    <xf numFmtId="3" fontId="14" fillId="33" borderId="15" xfId="0" applyNumberFormat="1" applyFont="1" applyFill="1" applyBorder="1" applyAlignment="1">
      <alignment/>
    </xf>
    <xf numFmtId="3" fontId="15" fillId="33" borderId="15" xfId="0" applyNumberFormat="1" applyFont="1" applyFill="1" applyBorder="1" applyAlignment="1" applyProtection="1">
      <alignment/>
      <protection hidden="1"/>
    </xf>
    <xf numFmtId="3" fontId="9" fillId="35" borderId="0" xfId="0" applyNumberFormat="1" applyFont="1" applyFill="1" applyBorder="1" applyAlignment="1">
      <alignment vertical="center"/>
    </xf>
    <xf numFmtId="3" fontId="16" fillId="33" borderId="15" xfId="0" applyNumberFormat="1" applyFont="1" applyFill="1" applyBorder="1" applyAlignment="1" applyProtection="1">
      <alignment/>
      <protection hidden="1" locked="0"/>
    </xf>
    <xf numFmtId="3" fontId="17" fillId="33" borderId="15" xfId="0" applyNumberFormat="1" applyFont="1" applyFill="1" applyBorder="1" applyAlignment="1" applyProtection="1">
      <alignment/>
      <protection hidden="1"/>
    </xf>
    <xf numFmtId="3" fontId="16" fillId="33" borderId="15" xfId="0" applyNumberFormat="1" applyFont="1" applyFill="1" applyBorder="1" applyAlignment="1" applyProtection="1">
      <alignment/>
      <protection hidden="1"/>
    </xf>
    <xf numFmtId="3" fontId="15" fillId="33" borderId="15" xfId="0" applyNumberFormat="1" applyFont="1" applyFill="1" applyBorder="1" applyAlignment="1">
      <alignment/>
    </xf>
    <xf numFmtId="3" fontId="20" fillId="35" borderId="15" xfId="0" applyNumberFormat="1" applyFont="1" applyFill="1" applyBorder="1" applyAlignment="1" applyProtection="1">
      <alignment horizontal="center"/>
      <protection hidden="1"/>
    </xf>
    <xf numFmtId="1" fontId="20" fillId="35" borderId="15" xfId="0" applyNumberFormat="1" applyFont="1" applyFill="1" applyBorder="1" applyAlignment="1" applyProtection="1">
      <alignment horizontal="center"/>
      <protection hidden="1"/>
    </xf>
    <xf numFmtId="1" fontId="20" fillId="35" borderId="15" xfId="0" applyNumberFormat="1" applyFont="1" applyFill="1" applyBorder="1" applyAlignment="1" applyProtection="1">
      <alignment horizontal="center"/>
      <protection hidden="1" locked="0"/>
    </xf>
    <xf numFmtId="3" fontId="8" fillId="33" borderId="0" xfId="0" applyNumberFormat="1" applyFont="1" applyFill="1" applyBorder="1" applyAlignment="1" applyProtection="1">
      <alignment horizontal="center"/>
      <protection hidden="1" locked="0"/>
    </xf>
    <xf numFmtId="3" fontId="14" fillId="33" borderId="10" xfId="0" applyNumberFormat="1" applyFont="1" applyFill="1" applyBorder="1" applyAlignment="1" applyProtection="1">
      <alignment/>
      <protection hidden="1" locked="0"/>
    </xf>
    <xf numFmtId="3" fontId="14" fillId="33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3" fontId="1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22" fillId="33" borderId="0" xfId="0" applyNumberFormat="1" applyFont="1" applyFill="1" applyBorder="1" applyAlignment="1" applyProtection="1">
      <alignment horizontal="left"/>
      <protection hidden="1" locked="0"/>
    </xf>
    <xf numFmtId="3" fontId="12" fillId="35" borderId="0" xfId="0" applyNumberFormat="1" applyFont="1" applyFill="1" applyBorder="1" applyAlignment="1" applyProtection="1">
      <alignment vertical="center"/>
      <protection hidden="1" locked="0"/>
    </xf>
    <xf numFmtId="0" fontId="23" fillId="0" borderId="0" xfId="0" applyFont="1" applyBorder="1" applyAlignment="1">
      <alignment vertical="center"/>
    </xf>
    <xf numFmtId="3" fontId="15" fillId="33" borderId="0" xfId="0" applyNumberFormat="1" applyFont="1" applyFill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3" fontId="14" fillId="33" borderId="0" xfId="0" applyNumberFormat="1" applyFont="1" applyFill="1" applyBorder="1" applyAlignment="1">
      <alignment/>
    </xf>
    <xf numFmtId="3" fontId="16" fillId="33" borderId="10" xfId="0" applyNumberFormat="1" applyFont="1" applyFill="1" applyBorder="1" applyAlignment="1" applyProtection="1">
      <alignment/>
      <protection hidden="1" locked="0"/>
    </xf>
    <xf numFmtId="3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applyProtection="1">
      <alignment/>
      <protection hidden="1" locked="0"/>
    </xf>
    <xf numFmtId="3" fontId="12" fillId="35" borderId="0" xfId="0" applyNumberFormat="1" applyFont="1" applyFill="1" applyBorder="1" applyAlignment="1" applyProtection="1">
      <alignment/>
      <protection hidden="1" locked="0"/>
    </xf>
    <xf numFmtId="3" fontId="20" fillId="35" borderId="0" xfId="0" applyNumberFormat="1" applyFont="1" applyFill="1" applyBorder="1" applyAlignment="1">
      <alignment/>
    </xf>
    <xf numFmtId="3" fontId="17" fillId="33" borderId="10" xfId="0" applyNumberFormat="1" applyFont="1" applyFill="1" applyBorder="1" applyAlignment="1" applyProtection="1">
      <alignment/>
      <protection hidden="1" locked="0"/>
    </xf>
    <xf numFmtId="3" fontId="15" fillId="33" borderId="10" xfId="0" applyNumberFormat="1" applyFont="1" applyFill="1" applyBorder="1" applyAlignment="1">
      <alignment/>
    </xf>
    <xf numFmtId="3" fontId="16" fillId="33" borderId="15" xfId="0" applyNumberFormat="1" applyFont="1" applyFill="1" applyBorder="1" applyAlignment="1" applyProtection="1">
      <alignment/>
      <protection hidden="1" locked="0"/>
    </xf>
    <xf numFmtId="3" fontId="16" fillId="33" borderId="15" xfId="0" applyNumberFormat="1" applyFont="1" applyFill="1" applyBorder="1" applyAlignment="1">
      <alignment/>
    </xf>
    <xf numFmtId="3" fontId="17" fillId="33" borderId="10" xfId="0" applyNumberFormat="1" applyFont="1" applyFill="1" applyBorder="1" applyAlignment="1">
      <alignment/>
    </xf>
    <xf numFmtId="3" fontId="13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 applyProtection="1">
      <alignment horizontal="left" vertical="center"/>
      <protection hidden="1" locked="0"/>
    </xf>
    <xf numFmtId="3" fontId="22" fillId="33" borderId="0" xfId="0" applyNumberFormat="1" applyFont="1" applyFill="1" applyBorder="1" applyAlignment="1">
      <alignment horizontal="left" vertical="center"/>
    </xf>
    <xf numFmtId="3" fontId="9" fillId="34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center"/>
    </xf>
    <xf numFmtId="3" fontId="10" fillId="33" borderId="0" xfId="0" applyNumberFormat="1" applyFont="1" applyFill="1" applyBorder="1" applyAlignment="1">
      <alignment horizontal="center"/>
    </xf>
    <xf numFmtId="3" fontId="15" fillId="33" borderId="17" xfId="0" applyNumberFormat="1" applyFont="1" applyFill="1" applyBorder="1" applyAlignment="1" applyProtection="1">
      <alignment/>
      <protection hidden="1" locked="0"/>
    </xf>
    <xf numFmtId="3" fontId="15" fillId="33" borderId="17" xfId="0" applyNumberFormat="1" applyFont="1" applyFill="1" applyBorder="1" applyAlignment="1">
      <alignment/>
    </xf>
    <xf numFmtId="3" fontId="14" fillId="33" borderId="15" xfId="0" applyNumberFormat="1" applyFont="1" applyFill="1" applyBorder="1" applyAlignment="1" applyProtection="1">
      <alignment/>
      <protection hidden="1" locked="0"/>
    </xf>
    <xf numFmtId="3" fontId="14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 applyProtection="1">
      <alignment horizontal="center"/>
      <protection hidden="1" locked="0"/>
    </xf>
    <xf numFmtId="3" fontId="14" fillId="33" borderId="10" xfId="0" applyNumberFormat="1" applyFont="1" applyFill="1" applyBorder="1" applyAlignment="1" applyProtection="1">
      <alignment horizontal="left"/>
      <protection hidden="1" locked="0"/>
    </xf>
    <xf numFmtId="3" fontId="10" fillId="33" borderId="0" xfId="0" applyNumberFormat="1" applyFont="1" applyFill="1" applyBorder="1" applyAlignment="1" applyProtection="1">
      <alignment horizontal="center"/>
      <protection hidden="1" locked="0"/>
    </xf>
    <xf numFmtId="3" fontId="12" fillId="35" borderId="0" xfId="0" applyNumberFormat="1" applyFont="1" applyFill="1" applyBorder="1" applyAlignment="1" applyProtection="1">
      <alignment horizontal="left"/>
      <protection hidden="1" locked="0"/>
    </xf>
    <xf numFmtId="3" fontId="15" fillId="33" borderId="10" xfId="0" applyNumberFormat="1" applyFont="1" applyFill="1" applyBorder="1" applyAlignment="1">
      <alignment horizontal="left"/>
    </xf>
    <xf numFmtId="3" fontId="12" fillId="35" borderId="15" xfId="0" applyNumberFormat="1" applyFont="1" applyFill="1" applyBorder="1" applyAlignment="1" applyProtection="1">
      <alignment/>
      <protection hidden="1" locked="0"/>
    </xf>
    <xf numFmtId="3" fontId="20" fillId="35" borderId="15" xfId="0" applyNumberFormat="1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/>
      <protection hidden="1" locked="0"/>
    </xf>
    <xf numFmtId="3" fontId="9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0</xdr:row>
      <xdr:rowOff>0</xdr:rowOff>
    </xdr:from>
    <xdr:to>
      <xdr:col>14</xdr:col>
      <xdr:colOff>314325</xdr:colOff>
      <xdr:row>0</xdr:row>
      <xdr:rowOff>1076325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0"/>
          <a:ext cx="13430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72"/>
  <sheetViews>
    <sheetView showGridLines="0" tabSelected="1" zoomScalePageLayoutView="0" workbookViewId="0" topLeftCell="A1">
      <selection activeCell="S18" sqref="S18"/>
    </sheetView>
  </sheetViews>
  <sheetFormatPr defaultColWidth="9.140625" defaultRowHeight="12.75"/>
  <cols>
    <col min="1" max="1" width="6.7109375" style="22" customWidth="1"/>
    <col min="2" max="2" width="36.28125" style="22" customWidth="1"/>
    <col min="3" max="14" width="7.7109375" style="5" customWidth="1"/>
    <col min="15" max="15" width="10.7109375" style="6" customWidth="1"/>
    <col min="16" max="34" width="9.140625" style="11" customWidth="1"/>
    <col min="35" max="35" width="9.140625" style="7" customWidth="1"/>
    <col min="36" max="16384" width="9.140625" style="1" customWidth="1"/>
  </cols>
  <sheetData>
    <row r="1" spans="1:15" ht="90" customHeight="1">
      <c r="A1" s="66" t="s">
        <v>87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4"/>
      <c r="N1" s="65"/>
      <c r="O1" s="65"/>
    </row>
    <row r="2" spans="1:15" ht="12.75">
      <c r="A2" s="89"/>
      <c r="B2" s="90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35" s="2" customFormat="1" ht="15">
      <c r="A3" s="88"/>
      <c r="B3" s="88"/>
      <c r="C3" s="24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5" t="s">
        <v>12</v>
      </c>
      <c r="K3" s="25" t="s">
        <v>13</v>
      </c>
      <c r="L3" s="25" t="s">
        <v>14</v>
      </c>
      <c r="M3" s="25" t="s">
        <v>15</v>
      </c>
      <c r="N3" s="25" t="s">
        <v>16</v>
      </c>
      <c r="O3" s="26" t="s">
        <v>1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8"/>
    </row>
    <row r="4" spans="1:35" s="30" customFormat="1" ht="15">
      <c r="A4" s="34"/>
      <c r="B4" s="34"/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29"/>
    </row>
    <row r="5" spans="1:35" s="33" customFormat="1" ht="15" customHeight="1">
      <c r="A5" s="86" t="s">
        <v>18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2"/>
    </row>
    <row r="6" spans="1:35" s="28" customFormat="1" ht="12.75">
      <c r="A6" s="62" t="s">
        <v>89</v>
      </c>
      <c r="B6" s="6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8">
        <f aca="true" t="shared" si="0" ref="O6:O11">SUM(C6:N6)</f>
        <v>0</v>
      </c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27"/>
    </row>
    <row r="7" spans="1:15" ht="12.75">
      <c r="A7" s="62" t="s">
        <v>88</v>
      </c>
      <c r="B7" s="63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8">
        <f t="shared" si="0"/>
        <v>0</v>
      </c>
    </row>
    <row r="8" spans="1:15" ht="12.75">
      <c r="A8" s="39" t="s">
        <v>4</v>
      </c>
      <c r="B8" s="40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8">
        <f>SUM(C8:N8)</f>
        <v>0</v>
      </c>
    </row>
    <row r="9" spans="1:15" ht="12.75">
      <c r="A9" s="39" t="s">
        <v>72</v>
      </c>
      <c r="B9" s="40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8">
        <f>SUM(C9+F9+I9+L9)</f>
        <v>0</v>
      </c>
    </row>
    <row r="10" spans="1:15" ht="12.75">
      <c r="A10" s="96" t="s">
        <v>19</v>
      </c>
      <c r="B10" s="96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8">
        <f t="shared" si="0"/>
        <v>0</v>
      </c>
    </row>
    <row r="11" spans="1:35" s="3" customFormat="1" ht="12.75" customHeight="1">
      <c r="A11" s="76" t="s">
        <v>3</v>
      </c>
      <c r="B11" s="80"/>
      <c r="C11" s="38">
        <f aca="true" t="shared" si="1" ref="C11:N11">SUM(C6:C10)</f>
        <v>0</v>
      </c>
      <c r="D11" s="38">
        <f t="shared" si="1"/>
        <v>0</v>
      </c>
      <c r="E11" s="38">
        <f t="shared" si="1"/>
        <v>0</v>
      </c>
      <c r="F11" s="38">
        <f t="shared" si="1"/>
        <v>0</v>
      </c>
      <c r="G11" s="38">
        <f t="shared" si="1"/>
        <v>0</v>
      </c>
      <c r="H11" s="38">
        <f t="shared" si="1"/>
        <v>0</v>
      </c>
      <c r="I11" s="38">
        <f t="shared" si="1"/>
        <v>0</v>
      </c>
      <c r="J11" s="38">
        <f t="shared" si="1"/>
        <v>0</v>
      </c>
      <c r="K11" s="38">
        <f t="shared" si="1"/>
        <v>0</v>
      </c>
      <c r="L11" s="38">
        <f t="shared" si="1"/>
        <v>0</v>
      </c>
      <c r="M11" s="38">
        <f t="shared" si="1"/>
        <v>0</v>
      </c>
      <c r="N11" s="38">
        <f t="shared" si="1"/>
        <v>0</v>
      </c>
      <c r="O11" s="38">
        <f t="shared" si="0"/>
        <v>0</v>
      </c>
      <c r="P11" s="13"/>
      <c r="Q11" s="13"/>
      <c r="R11" s="13"/>
      <c r="S11" s="2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9"/>
    </row>
    <row r="12" spans="1:255" s="13" customFormat="1" ht="12.75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S12" s="23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255" s="13" customFormat="1" ht="20.25" customHeight="1">
      <c r="A13" s="68" t="s">
        <v>85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</row>
    <row r="14" spans="1:15" ht="15" customHeight="1">
      <c r="A14" s="69" t="s">
        <v>86</v>
      </c>
      <c r="B14" s="70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1:35" s="4" customFormat="1" ht="12.75" customHeight="1">
      <c r="A15" s="93" t="s">
        <v>57</v>
      </c>
      <c r="B15" s="94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2">
        <f>SUM(C15:N15)</f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0"/>
    </row>
    <row r="16" spans="1:35" s="4" customFormat="1" ht="12.75" customHeight="1">
      <c r="A16" s="39" t="s">
        <v>58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8">
        <f>SUM(D16+J16)</f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0"/>
    </row>
    <row r="17" spans="1:35" s="4" customFormat="1" ht="12.75" customHeight="1">
      <c r="A17" s="96" t="s">
        <v>59</v>
      </c>
      <c r="B17" s="96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8">
        <f>SUM(C17:N17)</f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0"/>
    </row>
    <row r="18" spans="1:35" s="4" customFormat="1" ht="12.75" customHeight="1">
      <c r="A18" s="39" t="s">
        <v>60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8">
        <f>SUM(C18+F18+I18+L18)</f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0"/>
    </row>
    <row r="19" spans="1:35" s="4" customFormat="1" ht="12.75" customHeight="1">
      <c r="A19" s="62" t="s">
        <v>17</v>
      </c>
      <c r="B19" s="63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8">
        <f>SUM(D19+J19)</f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0"/>
    </row>
    <row r="20" spans="1:35" s="4" customFormat="1" ht="12.75" customHeight="1">
      <c r="A20" s="62" t="s">
        <v>61</v>
      </c>
      <c r="B20" s="63"/>
      <c r="C20" s="39"/>
      <c r="D20" s="39"/>
      <c r="E20" s="39"/>
      <c r="F20" s="39"/>
      <c r="G20" s="39"/>
      <c r="H20" s="39"/>
      <c r="I20" s="39"/>
      <c r="J20" s="43"/>
      <c r="K20" s="43"/>
      <c r="L20" s="43"/>
      <c r="M20" s="43"/>
      <c r="N20" s="43"/>
      <c r="O20" s="38">
        <f>SUM(D20+J20)</f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0"/>
    </row>
    <row r="21" spans="1:35" s="4" customFormat="1" ht="12.75" customHeight="1">
      <c r="A21" s="39" t="s">
        <v>62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8">
        <f>SUM(C21+F21+I21+L21)</f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0"/>
    </row>
    <row r="22" spans="1:35" s="4" customFormat="1" ht="12.75" customHeight="1">
      <c r="A22" s="62" t="s">
        <v>63</v>
      </c>
      <c r="B22" s="63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8">
        <f>C22</f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0"/>
    </row>
    <row r="23" spans="1:35" s="4" customFormat="1" ht="12.75" customHeight="1">
      <c r="A23" s="62" t="s">
        <v>64</v>
      </c>
      <c r="B23" s="63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8">
        <f>SUM(C23:N23)</f>
        <v>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0"/>
    </row>
    <row r="24" spans="1:35" s="4" customFormat="1" ht="12.75" customHeight="1">
      <c r="A24" s="62" t="s">
        <v>65</v>
      </c>
      <c r="B24" s="63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8">
        <f>C24</f>
        <v>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0"/>
    </row>
    <row r="25" spans="1:35" s="3" customFormat="1" ht="12.75" customHeight="1">
      <c r="A25" s="62" t="s">
        <v>19</v>
      </c>
      <c r="B25" s="63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8">
        <f>SUM(C25:N25)</f>
        <v>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9"/>
    </row>
    <row r="26" spans="1:35" s="3" customFormat="1" ht="12.75" customHeight="1">
      <c r="A26" s="91" t="s">
        <v>20</v>
      </c>
      <c r="B26" s="92"/>
      <c r="C26" s="49">
        <f>SUM(C15:C25)</f>
        <v>0</v>
      </c>
      <c r="D26" s="49">
        <f aca="true" t="shared" si="2" ref="D26:O26">SUM(D15:D25)</f>
        <v>0</v>
      </c>
      <c r="E26" s="49">
        <f t="shared" si="2"/>
        <v>0</v>
      </c>
      <c r="F26" s="49">
        <f t="shared" si="2"/>
        <v>0</v>
      </c>
      <c r="G26" s="49">
        <f t="shared" si="2"/>
        <v>0</v>
      </c>
      <c r="H26" s="49">
        <f t="shared" si="2"/>
        <v>0</v>
      </c>
      <c r="I26" s="49">
        <f t="shared" si="2"/>
        <v>0</v>
      </c>
      <c r="J26" s="49">
        <f t="shared" si="2"/>
        <v>0</v>
      </c>
      <c r="K26" s="49">
        <f t="shared" si="2"/>
        <v>0</v>
      </c>
      <c r="L26" s="49">
        <f t="shared" si="2"/>
        <v>0</v>
      </c>
      <c r="M26" s="49">
        <f t="shared" si="2"/>
        <v>0</v>
      </c>
      <c r="N26" s="49">
        <f t="shared" si="2"/>
        <v>0</v>
      </c>
      <c r="O26" s="49">
        <f t="shared" si="2"/>
        <v>0</v>
      </c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9"/>
    </row>
    <row r="27" spans="1:15" ht="12.7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</row>
    <row r="28" spans="1:35" s="4" customFormat="1" ht="12.7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0"/>
    </row>
    <row r="29" spans="1:35" s="4" customFormat="1" ht="12.75" customHeight="1">
      <c r="A29" s="77" t="s">
        <v>21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0"/>
    </row>
    <row r="30" spans="1:35" s="4" customFormat="1" ht="12.75" customHeight="1">
      <c r="A30" s="93" t="s">
        <v>66</v>
      </c>
      <c r="B30" s="94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2">
        <f>D30</f>
        <v>0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0"/>
    </row>
    <row r="31" spans="1:35" s="4" customFormat="1" ht="12.75" customHeight="1">
      <c r="A31" s="62" t="s">
        <v>67</v>
      </c>
      <c r="B31" s="63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8">
        <f>SUM(D31+J31)</f>
        <v>0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0"/>
    </row>
    <row r="32" spans="1:35" s="4" customFormat="1" ht="12.75" customHeight="1">
      <c r="A32" s="62" t="s">
        <v>22</v>
      </c>
      <c r="B32" s="63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8">
        <f>SUM(C32:N32)</f>
        <v>0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0"/>
    </row>
    <row r="33" spans="1:35" s="4" customFormat="1" ht="12.75" customHeight="1">
      <c r="A33" s="62" t="s">
        <v>23</v>
      </c>
      <c r="B33" s="63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8">
        <f>SUM(D33+J33)</f>
        <v>0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0"/>
    </row>
    <row r="34" spans="1:35" s="3" customFormat="1" ht="12.75" customHeight="1">
      <c r="A34" s="39" t="s">
        <v>24</v>
      </c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8">
        <f>SUM(C34:N34)</f>
        <v>0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9"/>
    </row>
    <row r="35" spans="1:15" ht="12.75" customHeight="1">
      <c r="A35" s="62" t="s">
        <v>25</v>
      </c>
      <c r="B35" s="63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8">
        <f>SUM(C35:N35)</f>
        <v>0</v>
      </c>
    </row>
    <row r="36" spans="1:35" s="4" customFormat="1" ht="12.75" customHeight="1">
      <c r="A36" s="76" t="s">
        <v>26</v>
      </c>
      <c r="B36" s="80"/>
      <c r="C36" s="38">
        <f aca="true" t="shared" si="3" ref="C36:N36">SUM(C30:C35)</f>
        <v>0</v>
      </c>
      <c r="D36" s="38">
        <f t="shared" si="3"/>
        <v>0</v>
      </c>
      <c r="E36" s="38">
        <f t="shared" si="3"/>
        <v>0</v>
      </c>
      <c r="F36" s="38">
        <f t="shared" si="3"/>
        <v>0</v>
      </c>
      <c r="G36" s="38">
        <f t="shared" si="3"/>
        <v>0</v>
      </c>
      <c r="H36" s="38">
        <f t="shared" si="3"/>
        <v>0</v>
      </c>
      <c r="I36" s="38">
        <f t="shared" si="3"/>
        <v>0</v>
      </c>
      <c r="J36" s="38">
        <f t="shared" si="3"/>
        <v>0</v>
      </c>
      <c r="K36" s="38">
        <f t="shared" si="3"/>
        <v>0</v>
      </c>
      <c r="L36" s="38">
        <f t="shared" si="3"/>
        <v>0</v>
      </c>
      <c r="M36" s="38">
        <f t="shared" si="3"/>
        <v>0</v>
      </c>
      <c r="N36" s="38">
        <f t="shared" si="3"/>
        <v>0</v>
      </c>
      <c r="O36" s="38">
        <f>SUM(C36:N36)</f>
        <v>0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0"/>
    </row>
    <row r="37" spans="1:35" s="4" customFormat="1" ht="12.75" customHeight="1">
      <c r="A37" s="71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0"/>
    </row>
    <row r="38" spans="1:35" s="3" customFormat="1" ht="12.75" customHeight="1">
      <c r="A38" s="62" t="s">
        <v>68</v>
      </c>
      <c r="B38" s="63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8">
        <f>SUM(C38:N38)</f>
        <v>0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9"/>
    </row>
    <row r="39" spans="1:35" s="3" customFormat="1" ht="12.75" customHeight="1">
      <c r="A39" s="62" t="s">
        <v>19</v>
      </c>
      <c r="B39" s="63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8">
        <f>SUM(C39:N39)</f>
        <v>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9"/>
    </row>
    <row r="40" spans="1:15" ht="12.75" customHeight="1">
      <c r="A40" s="76" t="s">
        <v>27</v>
      </c>
      <c r="B40" s="80"/>
      <c r="C40" s="38">
        <f aca="true" t="shared" si="4" ref="C40:N40">SUM(C38:C39)</f>
        <v>0</v>
      </c>
      <c r="D40" s="38">
        <f t="shared" si="4"/>
        <v>0</v>
      </c>
      <c r="E40" s="38">
        <f t="shared" si="4"/>
        <v>0</v>
      </c>
      <c r="F40" s="38">
        <f t="shared" si="4"/>
        <v>0</v>
      </c>
      <c r="G40" s="38">
        <f t="shared" si="4"/>
        <v>0</v>
      </c>
      <c r="H40" s="38">
        <f t="shared" si="4"/>
        <v>0</v>
      </c>
      <c r="I40" s="38">
        <f t="shared" si="4"/>
        <v>0</v>
      </c>
      <c r="J40" s="38">
        <f t="shared" si="4"/>
        <v>0</v>
      </c>
      <c r="K40" s="38">
        <f t="shared" si="4"/>
        <v>0</v>
      </c>
      <c r="L40" s="38">
        <f t="shared" si="4"/>
        <v>0</v>
      </c>
      <c r="M40" s="38">
        <f t="shared" si="4"/>
        <v>0</v>
      </c>
      <c r="N40" s="38">
        <f t="shared" si="4"/>
        <v>0</v>
      </c>
      <c r="O40" s="38">
        <f>SUM(C40:N40)</f>
        <v>0</v>
      </c>
    </row>
    <row r="41" spans="1:35" s="4" customFormat="1" ht="12.7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0"/>
    </row>
    <row r="42" spans="1:35" s="4" customFormat="1" ht="12.75" customHeight="1">
      <c r="A42" s="77" t="s">
        <v>28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0"/>
    </row>
    <row r="43" spans="1:35" s="4" customFormat="1" ht="12.75" customHeight="1">
      <c r="A43" s="81" t="s">
        <v>29</v>
      </c>
      <c r="B43" s="82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5">
        <f>SUM(C43+F43+I43+L43)</f>
        <v>0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0"/>
    </row>
    <row r="44" spans="1:35" s="4" customFormat="1" ht="12.75" customHeight="1">
      <c r="A44" s="74" t="s">
        <v>30</v>
      </c>
      <c r="B44" s="75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6">
        <f>SUM(C44:N44)</f>
        <v>0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0"/>
    </row>
    <row r="45" spans="1:35" s="4" customFormat="1" ht="12.75" customHeight="1">
      <c r="A45" s="74" t="s">
        <v>31</v>
      </c>
      <c r="B45" s="75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6">
        <f>SUM(C45+F45+I45+L45)</f>
        <v>0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0"/>
    </row>
    <row r="46" spans="1:35" s="4" customFormat="1" ht="12.75" customHeight="1">
      <c r="A46" s="74" t="s">
        <v>32</v>
      </c>
      <c r="B46" s="75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6">
        <f>SUM(C46+F46+I46+L46)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0"/>
    </row>
    <row r="47" spans="1:35" s="3" customFormat="1" ht="12.75" customHeight="1">
      <c r="A47" s="74" t="s">
        <v>33</v>
      </c>
      <c r="B47" s="75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6">
        <f>SUM(D47+I47)</f>
        <v>0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9"/>
    </row>
    <row r="48" spans="1:35" s="3" customFormat="1" ht="12.75" customHeight="1">
      <c r="A48" s="74" t="s">
        <v>34</v>
      </c>
      <c r="B48" s="7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6">
        <f>SUM(C48:N48)</f>
        <v>0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9"/>
    </row>
    <row r="49" spans="1:15" ht="12.75" customHeight="1">
      <c r="A49" s="79" t="s">
        <v>35</v>
      </c>
      <c r="B49" s="83"/>
      <c r="C49" s="46">
        <f>SUM(C43:C48)</f>
        <v>0</v>
      </c>
      <c r="D49" s="46">
        <f aca="true" t="shared" si="5" ref="D49:O49">SUM(D43:D48)</f>
        <v>0</v>
      </c>
      <c r="E49" s="46">
        <f t="shared" si="5"/>
        <v>0</v>
      </c>
      <c r="F49" s="46">
        <f t="shared" si="5"/>
        <v>0</v>
      </c>
      <c r="G49" s="46">
        <f t="shared" si="5"/>
        <v>0</v>
      </c>
      <c r="H49" s="46">
        <f t="shared" si="5"/>
        <v>0</v>
      </c>
      <c r="I49" s="46">
        <f t="shared" si="5"/>
        <v>0</v>
      </c>
      <c r="J49" s="46">
        <f t="shared" si="5"/>
        <v>0</v>
      </c>
      <c r="K49" s="46">
        <f t="shared" si="5"/>
        <v>0</v>
      </c>
      <c r="L49" s="46">
        <f t="shared" si="5"/>
        <v>0</v>
      </c>
      <c r="M49" s="46">
        <f t="shared" si="5"/>
        <v>0</v>
      </c>
      <c r="N49" s="46">
        <f t="shared" si="5"/>
        <v>0</v>
      </c>
      <c r="O49" s="46">
        <f t="shared" si="5"/>
        <v>0</v>
      </c>
    </row>
    <row r="50" spans="1:35" s="4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0"/>
    </row>
    <row r="51" spans="1:35" s="4" customFormat="1" ht="12.75" customHeight="1">
      <c r="A51" s="77" t="s">
        <v>36</v>
      </c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0"/>
    </row>
    <row r="52" spans="1:35" s="4" customFormat="1" ht="12.75" customHeight="1">
      <c r="A52" s="81" t="s">
        <v>73</v>
      </c>
      <c r="B52" s="8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5">
        <f aca="true" t="shared" si="6" ref="O52:O58">SUM(C52:N52)</f>
        <v>0</v>
      </c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0"/>
    </row>
    <row r="53" spans="1:35" s="4" customFormat="1" ht="12.75" customHeight="1">
      <c r="A53" s="74" t="s">
        <v>74</v>
      </c>
      <c r="B53" s="7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6">
        <f t="shared" si="6"/>
        <v>0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0"/>
    </row>
    <row r="54" spans="1:35" s="4" customFormat="1" ht="12.75" customHeight="1">
      <c r="A54" s="74" t="s">
        <v>37</v>
      </c>
      <c r="B54" s="7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6">
        <f>D54</f>
        <v>0</v>
      </c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0"/>
    </row>
    <row r="55" spans="1:35" s="4" customFormat="1" ht="12.75" customHeight="1">
      <c r="A55" s="44" t="s">
        <v>69</v>
      </c>
      <c r="B55" s="45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6">
        <f>D56</f>
        <v>0</v>
      </c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0"/>
    </row>
    <row r="56" spans="1:35" s="4" customFormat="1" ht="12.75" customHeight="1">
      <c r="A56" s="74" t="s">
        <v>70</v>
      </c>
      <c r="B56" s="74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6">
        <f t="shared" si="6"/>
        <v>0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0"/>
    </row>
    <row r="57" spans="1:35" s="3" customFormat="1" ht="12.75" customHeight="1">
      <c r="A57" s="74" t="s">
        <v>71</v>
      </c>
      <c r="B57" s="74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6">
        <f>SUM(E57+H57+K57+N57)</f>
        <v>0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9"/>
    </row>
    <row r="58" spans="1:35" s="3" customFormat="1" ht="12.75" customHeight="1">
      <c r="A58" s="74" t="s">
        <v>19</v>
      </c>
      <c r="B58" s="75"/>
      <c r="C58" s="44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6">
        <f t="shared" si="6"/>
        <v>0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9"/>
    </row>
    <row r="59" spans="1:35" s="3" customFormat="1" ht="12.75" customHeight="1">
      <c r="A59" s="79" t="s">
        <v>39</v>
      </c>
      <c r="B59" s="83"/>
      <c r="C59" s="46">
        <f aca="true" t="shared" si="7" ref="C59:O59">SUM(C52:C58)</f>
        <v>0</v>
      </c>
      <c r="D59" s="46">
        <f t="shared" si="7"/>
        <v>0</v>
      </c>
      <c r="E59" s="46">
        <f t="shared" si="7"/>
        <v>0</v>
      </c>
      <c r="F59" s="46">
        <f t="shared" si="7"/>
        <v>0</v>
      </c>
      <c r="G59" s="46">
        <f t="shared" si="7"/>
        <v>0</v>
      </c>
      <c r="H59" s="46">
        <f t="shared" si="7"/>
        <v>0</v>
      </c>
      <c r="I59" s="46">
        <f t="shared" si="7"/>
        <v>0</v>
      </c>
      <c r="J59" s="46">
        <f t="shared" si="7"/>
        <v>0</v>
      </c>
      <c r="K59" s="46">
        <f t="shared" si="7"/>
        <v>0</v>
      </c>
      <c r="L59" s="46">
        <f t="shared" si="7"/>
        <v>0</v>
      </c>
      <c r="M59" s="46">
        <f t="shared" si="7"/>
        <v>0</v>
      </c>
      <c r="N59" s="46">
        <f t="shared" si="7"/>
        <v>0</v>
      </c>
      <c r="O59" s="46">
        <f t="shared" si="7"/>
        <v>0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9"/>
    </row>
    <row r="60" spans="1:15" ht="12.75" customHeight="1">
      <c r="A60" s="61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5" ht="12.75" customHeight="1">
      <c r="A61" s="98" t="s">
        <v>47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1:15" ht="12.75" customHeight="1">
      <c r="A62" s="50" t="s">
        <v>75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7">
        <f aca="true" t="shared" si="8" ref="O62:O70">SUM(C62:N62)</f>
        <v>0</v>
      </c>
    </row>
    <row r="63" spans="1:15" ht="12.75" customHeight="1">
      <c r="A63" s="39" t="s">
        <v>76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2">
        <f t="shared" si="8"/>
        <v>0</v>
      </c>
    </row>
    <row r="64" spans="1:15" ht="12.75" customHeight="1">
      <c r="A64" s="39" t="s">
        <v>77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2">
        <f t="shared" si="8"/>
        <v>0</v>
      </c>
    </row>
    <row r="65" spans="1:15" ht="12.75" customHeight="1">
      <c r="A65" s="39" t="s">
        <v>78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2">
        <f t="shared" si="8"/>
        <v>0</v>
      </c>
    </row>
    <row r="66" spans="1:15" ht="12.75" customHeight="1">
      <c r="A66" s="39" t="s">
        <v>81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2">
        <f t="shared" si="8"/>
        <v>0</v>
      </c>
    </row>
    <row r="67" spans="1:15" ht="12.75" customHeight="1">
      <c r="A67" s="39" t="s">
        <v>82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2">
        <f t="shared" si="8"/>
        <v>0</v>
      </c>
    </row>
    <row r="68" spans="1:15" ht="12.75" customHeight="1">
      <c r="A68" s="39" t="s">
        <v>79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2">
        <f t="shared" si="8"/>
        <v>0</v>
      </c>
    </row>
    <row r="69" spans="1:15" ht="12.75" customHeight="1">
      <c r="A69" s="39" t="s">
        <v>80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2">
        <f t="shared" si="8"/>
        <v>0</v>
      </c>
    </row>
    <row r="70" spans="1:15" ht="12.75" customHeight="1">
      <c r="A70" s="41" t="s">
        <v>48</v>
      </c>
      <c r="B70" s="40"/>
      <c r="C70" s="42">
        <f aca="true" t="shared" si="9" ref="C70:N70">SUM(C62:C69)</f>
        <v>0</v>
      </c>
      <c r="D70" s="42">
        <f t="shared" si="9"/>
        <v>0</v>
      </c>
      <c r="E70" s="42">
        <f t="shared" si="9"/>
        <v>0</v>
      </c>
      <c r="F70" s="42">
        <f t="shared" si="9"/>
        <v>0</v>
      </c>
      <c r="G70" s="42">
        <f t="shared" si="9"/>
        <v>0</v>
      </c>
      <c r="H70" s="42">
        <f t="shared" si="9"/>
        <v>0</v>
      </c>
      <c r="I70" s="42">
        <f t="shared" si="9"/>
        <v>0</v>
      </c>
      <c r="J70" s="42">
        <f t="shared" si="9"/>
        <v>0</v>
      </c>
      <c r="K70" s="42">
        <f t="shared" si="9"/>
        <v>0</v>
      </c>
      <c r="L70" s="42">
        <f t="shared" si="9"/>
        <v>0</v>
      </c>
      <c r="M70" s="42">
        <f t="shared" si="9"/>
        <v>0</v>
      </c>
      <c r="N70" s="42">
        <f t="shared" si="9"/>
        <v>0</v>
      </c>
      <c r="O70" s="42">
        <f t="shared" si="8"/>
        <v>0</v>
      </c>
    </row>
    <row r="71" spans="1:35" s="4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0"/>
    </row>
    <row r="72" spans="1:35" s="4" customFormat="1" ht="12.75" customHeight="1">
      <c r="A72" s="98" t="s">
        <v>41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0"/>
    </row>
    <row r="73" spans="1:35" s="4" customFormat="1" ht="12.75" customHeight="1">
      <c r="A73" s="81" t="s">
        <v>45</v>
      </c>
      <c r="B73" s="82"/>
      <c r="C73" s="54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0</v>
      </c>
      <c r="K73" s="54">
        <v>0</v>
      </c>
      <c r="L73" s="54">
        <v>0</v>
      </c>
      <c r="M73" s="54">
        <v>0</v>
      </c>
      <c r="N73" s="54">
        <v>0</v>
      </c>
      <c r="O73" s="55">
        <f aca="true" t="shared" si="10" ref="O73:O78">SUM(C73:N73)</f>
        <v>0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0"/>
    </row>
    <row r="74" spans="1:35" s="4" customFormat="1" ht="12.75" customHeight="1">
      <c r="A74" s="44" t="s">
        <v>40</v>
      </c>
      <c r="B74" s="45"/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6">
        <f t="shared" si="10"/>
        <v>0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0"/>
    </row>
    <row r="75" spans="1:35" s="4" customFormat="1" ht="12.75" customHeight="1">
      <c r="A75" s="74" t="s">
        <v>42</v>
      </c>
      <c r="B75" s="75"/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6">
        <f t="shared" si="10"/>
        <v>0</v>
      </c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0"/>
    </row>
    <row r="76" spans="1:35" s="4" customFormat="1" ht="12.75" customHeight="1">
      <c r="A76" s="74" t="s">
        <v>43</v>
      </c>
      <c r="B76" s="75"/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6">
        <f t="shared" si="10"/>
        <v>0</v>
      </c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0"/>
    </row>
    <row r="77" spans="1:35" s="4" customFormat="1" ht="12.75" customHeight="1">
      <c r="A77" s="74" t="s">
        <v>44</v>
      </c>
      <c r="B77" s="75"/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6">
        <f t="shared" si="10"/>
        <v>0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0"/>
    </row>
    <row r="78" spans="1:35" s="4" customFormat="1" ht="12.75" customHeight="1">
      <c r="A78" s="74" t="s">
        <v>19</v>
      </c>
      <c r="B78" s="75"/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6">
        <f t="shared" si="10"/>
        <v>0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0"/>
    </row>
    <row r="79" spans="1:15" ht="12.75" customHeight="1">
      <c r="A79" s="79" t="s">
        <v>46</v>
      </c>
      <c r="B79" s="75"/>
      <c r="C79" s="46">
        <f aca="true" t="shared" si="11" ref="C79:O79">SUM(C73:C78)</f>
        <v>0</v>
      </c>
      <c r="D79" s="46">
        <f t="shared" si="11"/>
        <v>0</v>
      </c>
      <c r="E79" s="46">
        <f t="shared" si="11"/>
        <v>0</v>
      </c>
      <c r="F79" s="46">
        <f t="shared" si="11"/>
        <v>0</v>
      </c>
      <c r="G79" s="46">
        <f t="shared" si="11"/>
        <v>0</v>
      </c>
      <c r="H79" s="46">
        <f t="shared" si="11"/>
        <v>0</v>
      </c>
      <c r="I79" s="46">
        <f t="shared" si="11"/>
        <v>0</v>
      </c>
      <c r="J79" s="46">
        <f t="shared" si="11"/>
        <v>0</v>
      </c>
      <c r="K79" s="46">
        <f t="shared" si="11"/>
        <v>0</v>
      </c>
      <c r="L79" s="46">
        <f t="shared" si="11"/>
        <v>0</v>
      </c>
      <c r="M79" s="46">
        <f t="shared" si="11"/>
        <v>0</v>
      </c>
      <c r="N79" s="46">
        <f t="shared" si="11"/>
        <v>0</v>
      </c>
      <c r="O79" s="46">
        <f t="shared" si="11"/>
        <v>0</v>
      </c>
    </row>
    <row r="80" spans="1:35" s="20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9"/>
    </row>
    <row r="81" spans="1:35" s="20" customFormat="1" ht="12.75" customHeight="1">
      <c r="A81" s="77" t="s">
        <v>49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9"/>
    </row>
    <row r="82" spans="1:35" s="20" customFormat="1" ht="12.75" customHeight="1">
      <c r="A82" s="50" t="s">
        <v>83</v>
      </c>
      <c r="B82" s="51"/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7">
        <f aca="true" t="shared" si="12" ref="O82:O87">SUM(C82:N82)</f>
        <v>0</v>
      </c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9"/>
    </row>
    <row r="83" spans="1:35" s="20" customFormat="1" ht="12.75" customHeight="1">
      <c r="A83" s="39" t="s">
        <v>84</v>
      </c>
      <c r="B83" s="40"/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2">
        <f t="shared" si="12"/>
        <v>0</v>
      </c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9"/>
    </row>
    <row r="84" spans="1:35" s="4" customFormat="1" ht="12.75" customHeight="1">
      <c r="A84" s="39" t="s">
        <v>50</v>
      </c>
      <c r="B84" s="40"/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2">
        <f t="shared" si="12"/>
        <v>0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0"/>
    </row>
    <row r="85" spans="1:35" s="4" customFormat="1" ht="12.75" customHeight="1">
      <c r="A85" s="39" t="s">
        <v>51</v>
      </c>
      <c r="B85" s="40"/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2">
        <f t="shared" si="12"/>
        <v>0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0"/>
    </row>
    <row r="86" spans="1:35" s="4" customFormat="1" ht="12.75" customHeight="1">
      <c r="A86" s="62" t="s">
        <v>19</v>
      </c>
      <c r="B86" s="63"/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8">
        <f t="shared" si="12"/>
        <v>0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0"/>
    </row>
    <row r="87" spans="1:35" s="4" customFormat="1" ht="12.75" customHeight="1">
      <c r="A87" s="96" t="s">
        <v>19</v>
      </c>
      <c r="B87" s="96"/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8">
        <f t="shared" si="12"/>
        <v>0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0"/>
    </row>
    <row r="88" spans="1:35" s="4" customFormat="1" ht="12.75" customHeight="1">
      <c r="A88" s="76" t="s">
        <v>53</v>
      </c>
      <c r="B88" s="76"/>
      <c r="C88" s="38">
        <f aca="true" t="shared" si="13" ref="C88:O88">SUM(C82:C87)</f>
        <v>0</v>
      </c>
      <c r="D88" s="38">
        <f t="shared" si="13"/>
        <v>0</v>
      </c>
      <c r="E88" s="38">
        <f t="shared" si="13"/>
        <v>0</v>
      </c>
      <c r="F88" s="38">
        <f t="shared" si="13"/>
        <v>0</v>
      </c>
      <c r="G88" s="38">
        <f t="shared" si="13"/>
        <v>0</v>
      </c>
      <c r="H88" s="38">
        <f t="shared" si="13"/>
        <v>0</v>
      </c>
      <c r="I88" s="38">
        <f t="shared" si="13"/>
        <v>0</v>
      </c>
      <c r="J88" s="38">
        <f t="shared" si="13"/>
        <v>0</v>
      </c>
      <c r="K88" s="38">
        <f t="shared" si="13"/>
        <v>0</v>
      </c>
      <c r="L88" s="38">
        <f t="shared" si="13"/>
        <v>0</v>
      </c>
      <c r="M88" s="38">
        <f t="shared" si="13"/>
        <v>0</v>
      </c>
      <c r="N88" s="38">
        <f t="shared" si="13"/>
        <v>0</v>
      </c>
      <c r="O88" s="38">
        <f t="shared" si="13"/>
        <v>0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0"/>
    </row>
    <row r="89" spans="1:35" s="4" customFormat="1" ht="12.75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0"/>
    </row>
    <row r="90" spans="1:35" s="4" customFormat="1" ht="12.75" customHeight="1">
      <c r="A90" s="77" t="s">
        <v>34</v>
      </c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0"/>
    </row>
    <row r="91" spans="1:35" s="4" customFormat="1" ht="12.75" customHeight="1">
      <c r="A91" s="81" t="s">
        <v>38</v>
      </c>
      <c r="B91" s="82"/>
      <c r="C91" s="54">
        <v>0</v>
      </c>
      <c r="D91" s="54">
        <v>0</v>
      </c>
      <c r="E91" s="54">
        <v>0</v>
      </c>
      <c r="F91" s="54">
        <v>0</v>
      </c>
      <c r="G91" s="54">
        <v>0</v>
      </c>
      <c r="H91" s="54">
        <v>0</v>
      </c>
      <c r="I91" s="54">
        <v>0</v>
      </c>
      <c r="J91" s="54">
        <v>0</v>
      </c>
      <c r="K91" s="54">
        <v>0</v>
      </c>
      <c r="L91" s="54">
        <v>0</v>
      </c>
      <c r="M91" s="54">
        <v>0</v>
      </c>
      <c r="N91" s="54">
        <v>0</v>
      </c>
      <c r="O91" s="55">
        <f>SUM(C91:N91)</f>
        <v>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0"/>
    </row>
    <row r="92" spans="1:35" s="3" customFormat="1" ht="12.75" customHeight="1">
      <c r="A92" s="74" t="s">
        <v>19</v>
      </c>
      <c r="B92" s="75"/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6">
        <f>SUM(C92:N92)</f>
        <v>0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9"/>
    </row>
    <row r="93" spans="1:15" ht="12.75" customHeight="1">
      <c r="A93" s="74" t="s">
        <v>19</v>
      </c>
      <c r="B93" s="75"/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6">
        <f>SUM(C93:N93)</f>
        <v>0</v>
      </c>
    </row>
    <row r="94" spans="1:15" ht="12.75" customHeight="1">
      <c r="A94" s="79" t="s">
        <v>52</v>
      </c>
      <c r="B94" s="83"/>
      <c r="C94" s="46">
        <f aca="true" t="shared" si="14" ref="C94:O94">SUM(C91:C93)</f>
        <v>0</v>
      </c>
      <c r="D94" s="46">
        <f t="shared" si="14"/>
        <v>0</v>
      </c>
      <c r="E94" s="46">
        <f t="shared" si="14"/>
        <v>0</v>
      </c>
      <c r="F94" s="46">
        <f t="shared" si="14"/>
        <v>0</v>
      </c>
      <c r="G94" s="46">
        <f t="shared" si="14"/>
        <v>0</v>
      </c>
      <c r="H94" s="46">
        <f t="shared" si="14"/>
        <v>0</v>
      </c>
      <c r="I94" s="46">
        <f t="shared" si="14"/>
        <v>0</v>
      </c>
      <c r="J94" s="46">
        <f t="shared" si="14"/>
        <v>0</v>
      </c>
      <c r="K94" s="46">
        <f t="shared" si="14"/>
        <v>0</v>
      </c>
      <c r="L94" s="46">
        <f t="shared" si="14"/>
        <v>0</v>
      </c>
      <c r="M94" s="46">
        <f t="shared" si="14"/>
        <v>0</v>
      </c>
      <c r="N94" s="46">
        <f t="shared" si="14"/>
        <v>0</v>
      </c>
      <c r="O94" s="46">
        <f t="shared" si="14"/>
        <v>0</v>
      </c>
    </row>
    <row r="95" spans="1:15" ht="12.75" customHeight="1">
      <c r="A95" s="102"/>
      <c r="B95" s="103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</row>
    <row r="96" spans="1:15" ht="12.75" customHeight="1">
      <c r="A96" s="100" t="s">
        <v>2</v>
      </c>
      <c r="B96" s="101"/>
      <c r="C96" s="58" t="s">
        <v>5</v>
      </c>
      <c r="D96" s="59" t="s">
        <v>6</v>
      </c>
      <c r="E96" s="59" t="s">
        <v>7</v>
      </c>
      <c r="F96" s="60" t="s">
        <v>8</v>
      </c>
      <c r="G96" s="60" t="s">
        <v>9</v>
      </c>
      <c r="H96" s="60" t="s">
        <v>10</v>
      </c>
      <c r="I96" s="60" t="s">
        <v>11</v>
      </c>
      <c r="J96" s="60" t="s">
        <v>12</v>
      </c>
      <c r="K96" s="60" t="s">
        <v>13</v>
      </c>
      <c r="L96" s="60" t="s">
        <v>14</v>
      </c>
      <c r="M96" s="60" t="s">
        <v>15</v>
      </c>
      <c r="N96" s="60" t="s">
        <v>16</v>
      </c>
      <c r="O96" s="60" t="s">
        <v>1</v>
      </c>
    </row>
    <row r="97" spans="1:15" ht="12.75" customHeight="1">
      <c r="A97" s="76" t="s">
        <v>0</v>
      </c>
      <c r="B97" s="80"/>
      <c r="C97" s="43">
        <f aca="true" t="shared" si="15" ref="C97:N97">SUM(C26+C36+C40+C49+C59+C70+C79+C88+C94)</f>
        <v>0</v>
      </c>
      <c r="D97" s="43">
        <f t="shared" si="15"/>
        <v>0</v>
      </c>
      <c r="E97" s="43">
        <f t="shared" si="15"/>
        <v>0</v>
      </c>
      <c r="F97" s="43">
        <f t="shared" si="15"/>
        <v>0</v>
      </c>
      <c r="G97" s="43">
        <f t="shared" si="15"/>
        <v>0</v>
      </c>
      <c r="H97" s="43">
        <f t="shared" si="15"/>
        <v>0</v>
      </c>
      <c r="I97" s="43">
        <f t="shared" si="15"/>
        <v>0</v>
      </c>
      <c r="J97" s="43">
        <f t="shared" si="15"/>
        <v>0</v>
      </c>
      <c r="K97" s="43">
        <f t="shared" si="15"/>
        <v>0</v>
      </c>
      <c r="L97" s="43">
        <f t="shared" si="15"/>
        <v>0</v>
      </c>
      <c r="M97" s="43">
        <f t="shared" si="15"/>
        <v>0</v>
      </c>
      <c r="N97" s="43">
        <f t="shared" si="15"/>
        <v>0</v>
      </c>
      <c r="O97" s="38">
        <f>SUM(C97:N97)</f>
        <v>0</v>
      </c>
    </row>
    <row r="98" spans="1:15" ht="12.75" customHeight="1">
      <c r="A98" s="76" t="s">
        <v>54</v>
      </c>
      <c r="B98" s="80"/>
      <c r="C98" s="43">
        <f aca="true" t="shared" si="16" ref="C98:O98">SUM(C11-C97)</f>
        <v>0</v>
      </c>
      <c r="D98" s="43">
        <f t="shared" si="16"/>
        <v>0</v>
      </c>
      <c r="E98" s="43">
        <f t="shared" si="16"/>
        <v>0</v>
      </c>
      <c r="F98" s="43">
        <f t="shared" si="16"/>
        <v>0</v>
      </c>
      <c r="G98" s="43">
        <f t="shared" si="16"/>
        <v>0</v>
      </c>
      <c r="H98" s="43">
        <f t="shared" si="16"/>
        <v>0</v>
      </c>
      <c r="I98" s="43">
        <f t="shared" si="16"/>
        <v>0</v>
      </c>
      <c r="J98" s="43">
        <f t="shared" si="16"/>
        <v>0</v>
      </c>
      <c r="K98" s="43">
        <f t="shared" si="16"/>
        <v>0</v>
      </c>
      <c r="L98" s="43">
        <f t="shared" si="16"/>
        <v>0</v>
      </c>
      <c r="M98" s="43">
        <f t="shared" si="16"/>
        <v>0</v>
      </c>
      <c r="N98" s="43">
        <f t="shared" si="16"/>
        <v>0</v>
      </c>
      <c r="O98" s="38">
        <f t="shared" si="16"/>
        <v>0</v>
      </c>
    </row>
    <row r="99" spans="1:15" s="11" customFormat="1" ht="12.75" customHeight="1">
      <c r="A99" s="99" t="s">
        <v>55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48">
        <f>O11-O97</f>
        <v>0</v>
      </c>
    </row>
    <row r="100" spans="1:255" s="11" customFormat="1" ht="12.75" customHeight="1">
      <c r="A100" s="99" t="s">
        <v>56</v>
      </c>
      <c r="B100" s="99"/>
      <c r="C100" s="48">
        <f>C98</f>
        <v>0</v>
      </c>
      <c r="D100" s="48">
        <f aca="true" t="shared" si="17" ref="D100:N100">D98</f>
        <v>0</v>
      </c>
      <c r="E100" s="48">
        <f t="shared" si="17"/>
        <v>0</v>
      </c>
      <c r="F100" s="48">
        <f t="shared" si="17"/>
        <v>0</v>
      </c>
      <c r="G100" s="48">
        <f t="shared" si="17"/>
        <v>0</v>
      </c>
      <c r="H100" s="48">
        <f t="shared" si="17"/>
        <v>0</v>
      </c>
      <c r="I100" s="48">
        <f t="shared" si="17"/>
        <v>0</v>
      </c>
      <c r="J100" s="48">
        <f t="shared" si="17"/>
        <v>0</v>
      </c>
      <c r="K100" s="48">
        <f t="shared" si="17"/>
        <v>0</v>
      </c>
      <c r="L100" s="48">
        <f t="shared" si="17"/>
        <v>0</v>
      </c>
      <c r="M100" s="48">
        <f t="shared" si="17"/>
        <v>0</v>
      </c>
      <c r="N100" s="48">
        <f t="shared" si="17"/>
        <v>0</v>
      </c>
      <c r="O100" s="48">
        <f>O99/12</f>
        <v>0</v>
      </c>
      <c r="AI100" s="7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</row>
    <row r="101" spans="1:15" ht="12.75">
      <c r="A101" s="21"/>
      <c r="B101" s="2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6"/>
    </row>
    <row r="102" spans="1:15" ht="12.75">
      <c r="A102" s="21"/>
      <c r="B102" s="2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6"/>
    </row>
    <row r="103" spans="1:15" ht="12.75">
      <c r="A103" s="21"/>
      <c r="B103" s="2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6"/>
    </row>
    <row r="104" spans="1:15" ht="12.75">
      <c r="A104" s="21"/>
      <c r="B104" s="2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6"/>
    </row>
    <row r="105" spans="1:15" ht="12.75">
      <c r="A105" s="21"/>
      <c r="B105" s="2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6"/>
    </row>
    <row r="106" spans="1:15" ht="12.75">
      <c r="A106" s="21"/>
      <c r="B106" s="2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6"/>
    </row>
    <row r="107" spans="1:15" ht="12.75">
      <c r="A107" s="21"/>
      <c r="B107" s="2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6"/>
    </row>
    <row r="108" spans="1:15" ht="12.75">
      <c r="A108" s="21"/>
      <c r="B108" s="2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6"/>
    </row>
    <row r="109" spans="1:15" ht="12.75">
      <c r="A109" s="21"/>
      <c r="B109" s="2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6"/>
    </row>
    <row r="110" spans="1:15" ht="12.75">
      <c r="A110" s="21"/>
      <c r="B110" s="2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6"/>
    </row>
    <row r="111" spans="1:15" ht="12.75">
      <c r="A111" s="21"/>
      <c r="B111" s="2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6"/>
    </row>
    <row r="112" spans="1:15" ht="12.75">
      <c r="A112" s="21"/>
      <c r="B112" s="2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6"/>
    </row>
    <row r="113" spans="1:15" ht="12.75">
      <c r="A113" s="21"/>
      <c r="B113" s="21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6"/>
    </row>
    <row r="114" spans="1:15" ht="12.75">
      <c r="A114" s="21"/>
      <c r="B114" s="21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6"/>
    </row>
    <row r="115" spans="1:15" ht="12.75">
      <c r="A115" s="21"/>
      <c r="B115" s="21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6"/>
    </row>
    <row r="116" spans="1:15" ht="12.75">
      <c r="A116" s="21"/>
      <c r="B116" s="21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6"/>
    </row>
    <row r="117" spans="1:15" ht="12.75">
      <c r="A117" s="21"/>
      <c r="B117" s="21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6"/>
    </row>
    <row r="118" spans="1:15" ht="12.75">
      <c r="A118" s="21"/>
      <c r="B118" s="21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6"/>
    </row>
    <row r="119" spans="1:15" ht="12.75">
      <c r="A119" s="21"/>
      <c r="B119" s="21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6"/>
    </row>
    <row r="120" spans="1:15" ht="12.75">
      <c r="A120" s="21"/>
      <c r="B120" s="21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6"/>
    </row>
    <row r="121" spans="1:15" ht="12.75">
      <c r="A121" s="21"/>
      <c r="B121" s="21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6"/>
    </row>
    <row r="122" spans="1:15" ht="12.75">
      <c r="A122" s="21"/>
      <c r="B122" s="21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6"/>
    </row>
    <row r="123" spans="1:15" ht="12.75">
      <c r="A123" s="21"/>
      <c r="B123" s="21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6"/>
    </row>
    <row r="124" spans="1:15" ht="12.75">
      <c r="A124" s="21"/>
      <c r="B124" s="21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6"/>
    </row>
    <row r="125" spans="1:15" ht="12.75">
      <c r="A125" s="21"/>
      <c r="B125" s="21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6"/>
    </row>
    <row r="126" spans="1:15" ht="12.75">
      <c r="A126" s="21"/>
      <c r="B126" s="21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6"/>
    </row>
    <row r="127" spans="1:15" ht="12.75">
      <c r="A127" s="21"/>
      <c r="B127" s="21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6"/>
    </row>
    <row r="128" spans="1:15" ht="12.75">
      <c r="A128" s="21"/>
      <c r="B128" s="21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6"/>
    </row>
    <row r="129" spans="1:15" ht="12.75">
      <c r="A129" s="21"/>
      <c r="B129" s="21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6"/>
    </row>
    <row r="130" spans="1:15" ht="12.75">
      <c r="A130" s="21"/>
      <c r="B130" s="21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6"/>
    </row>
    <row r="131" spans="1:15" ht="12.75">
      <c r="A131" s="21"/>
      <c r="B131" s="21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6"/>
    </row>
    <row r="132" spans="1:15" ht="12.75">
      <c r="A132" s="21"/>
      <c r="B132" s="21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6"/>
    </row>
    <row r="133" spans="1:15" ht="12.75">
      <c r="A133" s="21"/>
      <c r="B133" s="21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6"/>
    </row>
    <row r="134" spans="1:15" ht="12.75">
      <c r="A134" s="21"/>
      <c r="B134" s="21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6"/>
    </row>
    <row r="135" spans="1:15" ht="12.75">
      <c r="A135" s="21"/>
      <c r="B135" s="21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6"/>
    </row>
    <row r="136" spans="1:15" ht="12.75">
      <c r="A136" s="21"/>
      <c r="B136" s="21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6"/>
    </row>
    <row r="137" spans="1:15" ht="12.75">
      <c r="A137" s="21"/>
      <c r="B137" s="21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6"/>
    </row>
    <row r="138" spans="1:15" ht="12.75">
      <c r="A138" s="21"/>
      <c r="B138" s="21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6"/>
    </row>
    <row r="139" spans="1:15" ht="12.75">
      <c r="A139" s="21"/>
      <c r="B139" s="21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6"/>
    </row>
    <row r="140" spans="1:15" ht="12.75">
      <c r="A140" s="21"/>
      <c r="B140" s="21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6"/>
    </row>
    <row r="141" spans="1:15" ht="12.75">
      <c r="A141" s="21"/>
      <c r="B141" s="21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6"/>
    </row>
    <row r="142" spans="1:15" ht="12.75">
      <c r="A142" s="21"/>
      <c r="B142" s="21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6"/>
    </row>
    <row r="143" spans="1:15" ht="12.75">
      <c r="A143" s="21"/>
      <c r="B143" s="21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6"/>
    </row>
    <row r="144" spans="1:15" ht="12.75">
      <c r="A144" s="21"/>
      <c r="B144" s="21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6"/>
    </row>
    <row r="145" spans="1:15" ht="12.75">
      <c r="A145" s="21"/>
      <c r="B145" s="21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6"/>
    </row>
    <row r="146" spans="1:15" ht="12.75">
      <c r="A146" s="21"/>
      <c r="B146" s="21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6"/>
    </row>
    <row r="147" spans="1:15" ht="12.75">
      <c r="A147" s="21"/>
      <c r="B147" s="21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6"/>
    </row>
    <row r="148" spans="1:15" ht="12.75">
      <c r="A148" s="21"/>
      <c r="B148" s="21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6"/>
    </row>
    <row r="149" spans="1:15" ht="12.75">
      <c r="A149" s="21"/>
      <c r="B149" s="21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6"/>
    </row>
    <row r="150" spans="1:15" ht="12.75">
      <c r="A150" s="21"/>
      <c r="B150" s="21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6"/>
    </row>
    <row r="151" spans="1:15" ht="12.75">
      <c r="A151" s="21"/>
      <c r="B151" s="21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6"/>
    </row>
    <row r="152" spans="1:15" ht="12.75">
      <c r="A152" s="21"/>
      <c r="B152" s="21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6"/>
    </row>
    <row r="153" spans="1:15" ht="12.75">
      <c r="A153" s="21"/>
      <c r="B153" s="21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6"/>
    </row>
    <row r="154" spans="1:15" ht="12.75">
      <c r="A154" s="21"/>
      <c r="B154" s="21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6"/>
    </row>
    <row r="155" spans="1:15" ht="12.75">
      <c r="A155" s="21"/>
      <c r="B155" s="21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6"/>
    </row>
    <row r="156" spans="1:15" ht="12.75">
      <c r="A156" s="21"/>
      <c r="B156" s="21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6"/>
    </row>
    <row r="157" spans="1:15" ht="12.75">
      <c r="A157" s="21"/>
      <c r="B157" s="21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6"/>
    </row>
    <row r="158" spans="1:15" ht="12.75">
      <c r="A158" s="21"/>
      <c r="B158" s="21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6"/>
    </row>
    <row r="159" spans="1:15" ht="12.75">
      <c r="A159" s="21"/>
      <c r="B159" s="21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6"/>
    </row>
    <row r="160" spans="1:15" ht="12.75">
      <c r="A160" s="21"/>
      <c r="B160" s="21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6"/>
    </row>
    <row r="161" spans="1:15" ht="12.75">
      <c r="A161" s="21"/>
      <c r="B161" s="21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6"/>
    </row>
    <row r="162" spans="1:15" ht="12.75">
      <c r="A162" s="21"/>
      <c r="B162" s="21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6"/>
    </row>
    <row r="163" spans="1:15" ht="12.75">
      <c r="A163" s="21"/>
      <c r="B163" s="21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6"/>
    </row>
    <row r="164" spans="1:15" ht="12.75">
      <c r="A164" s="21"/>
      <c r="B164" s="21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6"/>
    </row>
    <row r="165" spans="1:15" ht="12.75">
      <c r="A165" s="21"/>
      <c r="B165" s="21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6"/>
    </row>
    <row r="166" spans="1:15" ht="12.75">
      <c r="A166" s="21"/>
      <c r="B166" s="21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6"/>
    </row>
    <row r="167" spans="1:15" ht="12.75">
      <c r="A167" s="21"/>
      <c r="B167" s="21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6"/>
    </row>
    <row r="168" spans="1:15" ht="12.75">
      <c r="A168" s="21"/>
      <c r="B168" s="21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6"/>
    </row>
    <row r="169" spans="1:15" ht="12.75">
      <c r="A169" s="21"/>
      <c r="B169" s="21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6"/>
    </row>
    <row r="170" spans="1:15" ht="12.75">
      <c r="A170" s="21"/>
      <c r="B170" s="21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6"/>
    </row>
    <row r="171" spans="1:15" ht="12.75">
      <c r="A171" s="21"/>
      <c r="B171" s="21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6"/>
    </row>
    <row r="172" spans="1:15" ht="12.75">
      <c r="A172" s="21"/>
      <c r="B172" s="21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6"/>
    </row>
  </sheetData>
  <sheetProtection/>
  <mergeCells count="79">
    <mergeCell ref="A100:B100"/>
    <mergeCell ref="A87:B87"/>
    <mergeCell ref="A98:B98"/>
    <mergeCell ref="A97:B97"/>
    <mergeCell ref="A96:B96"/>
    <mergeCell ref="A95:O95"/>
    <mergeCell ref="A93:B93"/>
    <mergeCell ref="A94:B94"/>
    <mergeCell ref="A99:N99"/>
    <mergeCell ref="A7:B7"/>
    <mergeCell ref="A48:B48"/>
    <mergeCell ref="A47:B47"/>
    <mergeCell ref="A57:B57"/>
    <mergeCell ref="A25:B25"/>
    <mergeCell ref="A23:B23"/>
    <mergeCell ref="A24:B24"/>
    <mergeCell ref="A22:B22"/>
    <mergeCell ref="A10:B10"/>
    <mergeCell ref="A56:B56"/>
    <mergeCell ref="A17:B17"/>
    <mergeCell ref="A89:O89"/>
    <mergeCell ref="A72:O72"/>
    <mergeCell ref="A61:O61"/>
    <mergeCell ref="A60:O60"/>
    <mergeCell ref="A71:O71"/>
    <mergeCell ref="A41:O41"/>
    <mergeCell ref="A54:B54"/>
    <mergeCell ref="A59:B59"/>
    <mergeCell ref="A50:O50"/>
    <mergeCell ref="A3:B3"/>
    <mergeCell ref="A2:O2"/>
    <mergeCell ref="A46:B46"/>
    <mergeCell ref="A20:B20"/>
    <mergeCell ref="A42:O42"/>
    <mergeCell ref="A40:B40"/>
    <mergeCell ref="A26:B26"/>
    <mergeCell ref="A38:B38"/>
    <mergeCell ref="A39:B39"/>
    <mergeCell ref="A30:B30"/>
    <mergeCell ref="A91:B91"/>
    <mergeCell ref="A90:O90"/>
    <mergeCell ref="A49:B49"/>
    <mergeCell ref="A51:O51"/>
    <mergeCell ref="A52:B52"/>
    <mergeCell ref="A76:B76"/>
    <mergeCell ref="A73:B73"/>
    <mergeCell ref="A75:B75"/>
    <mergeCell ref="A80:O80"/>
    <mergeCell ref="A53:B53"/>
    <mergeCell ref="A45:B45"/>
    <mergeCell ref="A35:B35"/>
    <mergeCell ref="A36:B36"/>
    <mergeCell ref="A43:B43"/>
    <mergeCell ref="A44:B44"/>
    <mergeCell ref="A11:B11"/>
    <mergeCell ref="A29:O29"/>
    <mergeCell ref="A27:O27"/>
    <mergeCell ref="A15:B15"/>
    <mergeCell ref="A19:B19"/>
    <mergeCell ref="A33:B33"/>
    <mergeCell ref="A37:O37"/>
    <mergeCell ref="A92:B92"/>
    <mergeCell ref="A88:B88"/>
    <mergeCell ref="A81:O81"/>
    <mergeCell ref="A77:B77"/>
    <mergeCell ref="A78:B78"/>
    <mergeCell ref="A79:B79"/>
    <mergeCell ref="A86:B86"/>
    <mergeCell ref="A58:B58"/>
    <mergeCell ref="A28:O28"/>
    <mergeCell ref="A31:B31"/>
    <mergeCell ref="A32:B32"/>
    <mergeCell ref="M1:O1"/>
    <mergeCell ref="A1:L1"/>
    <mergeCell ref="A13:O13"/>
    <mergeCell ref="A14:B14"/>
    <mergeCell ref="A12:O12"/>
    <mergeCell ref="A5:O5"/>
    <mergeCell ref="A6:B6"/>
  </mergeCells>
  <printOptions horizontalCentered="1" verticalCentered="1"/>
  <pageMargins left="0.1968503937007874" right="0.1968503937007874" top="0.7874015748031497" bottom="0.1968503937007874" header="0.3937007874015748" footer="0.1968503937007874"/>
  <pageSetup cellComments="atEnd" horizontalDpi="300" verticalDpi="300" orientation="portrait" paperSize="9" scale="50"/>
  <headerFooter alignWithMargins="0">
    <oddFooter>&amp;L&amp;7Bemærk at dette skema blot er et værktøj til overblik. Et fyldestgørende overblik og vurdering skal indhentes hos din bankrådgiver eller en rådgiver fra Nordens A/S. Nordens A/S er uden ansvar for dette budget skema.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</dc:title>
  <dc:subject>Oversigt over privatøkonomi</dc:subject>
  <dc:creator>Nordens A/S</dc:creator>
  <cp:keywords/>
  <dc:description/>
  <cp:lastModifiedBy>René</cp:lastModifiedBy>
  <cp:lastPrinted>2005-01-02T11:52:20Z</cp:lastPrinted>
  <dcterms:created xsi:type="dcterms:W3CDTF">2001-05-18T00:29:33Z</dcterms:created>
  <dcterms:modified xsi:type="dcterms:W3CDTF">2016-12-12T09:40:55Z</dcterms:modified>
  <cp:category>Økonomi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-1795347903</vt:i4>
  </property>
  <property fmtid="{D5CDD505-2E9C-101B-9397-08002B2CF9AE}" pid="3" name="_EmailSubject">
    <vt:lpwstr>Missing: Handback - 31/10/01 - Offcie Update -  OTW - Manage Your Personal Budget with Excel 2002 excel template - Danish</vt:lpwstr>
  </property>
  <property fmtid="{D5CDD505-2E9C-101B-9397-08002B2CF9AE}" pid="4" name="_AuthorEmail">
    <vt:lpwstr>Paco.Moreno@Berlitz.ie</vt:lpwstr>
  </property>
  <property fmtid="{D5CDD505-2E9C-101B-9397-08002B2CF9AE}" pid="5" name="_AuthorEmailDisplayName">
    <vt:lpwstr>Paco Moreno</vt:lpwstr>
  </property>
  <property fmtid="{D5CDD505-2E9C-101B-9397-08002B2CF9AE}" pid="6" name="_ReviewingToolsShownOnce">
    <vt:lpwstr/>
  </property>
</Properties>
</file>